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ENTRO\PROJETO BÁSICO - UBS CENTRO\"/>
    </mc:Choice>
  </mc:AlternateContent>
  <xr:revisionPtr revIDLastSave="0" documentId="13_ncr:1_{B4102DE2-2F3A-4DD5-8C09-1A23F1387E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DI" sheetId="1" r:id="rId1"/>
  </sheets>
  <definedNames>
    <definedName name="_xlnm._FilterDatabase" localSheetId="0" hidden="1">BDI!#REF!</definedName>
    <definedName name="_xlnm.Print_Area" localSheetId="0">BDI!$A$1:$P$28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H15" i="1" s="1"/>
</calcChain>
</file>

<file path=xl/sharedStrings.xml><?xml version="1.0" encoding="utf-8"?>
<sst xmlns="http://schemas.openxmlformats.org/spreadsheetml/2006/main" count="42" uniqueCount="35">
  <si>
    <t>ITENS</t>
  </si>
  <si>
    <t>ADMINISTRAÇÃO CENTRAL</t>
  </si>
  <si>
    <t>SIGLAS</t>
  </si>
  <si>
    <t>SEGURO + GARANTIA</t>
  </si>
  <si>
    <t>RISCO</t>
  </si>
  <si>
    <t>DESPESA FINANCEIRA</t>
  </si>
  <si>
    <t>AC</t>
  </si>
  <si>
    <t>S+G</t>
  </si>
  <si>
    <t>R</t>
  </si>
  <si>
    <t>DF</t>
  </si>
  <si>
    <t>L</t>
  </si>
  <si>
    <t>T</t>
  </si>
  <si>
    <t>Fórmula BDI conforme Acórdão 2622/2013</t>
  </si>
  <si>
    <r>
      <t xml:space="preserve">BDI = </t>
    </r>
    <r>
      <rPr>
        <b/>
        <u/>
        <sz val="8"/>
        <rFont val="Arial"/>
        <family val="2"/>
      </rPr>
      <t>(1+AC+S+G+R)*(1+DF)*(1+L)</t>
    </r>
    <r>
      <rPr>
        <b/>
        <sz val="8"/>
        <rFont val="Arial"/>
        <family val="2"/>
      </rPr>
      <t xml:space="preserve"> - 1</t>
    </r>
  </si>
  <si>
    <t>SERVIÇOS</t>
  </si>
  <si>
    <t>BDI</t>
  </si>
  <si>
    <t>LUCRO</t>
  </si>
  <si>
    <t>TRIBUTOS (Soma dos itens PIS, COFINS, ISS e CPRB*)</t>
  </si>
  <si>
    <t>(1-T)</t>
  </si>
  <si>
    <t>PIS</t>
  </si>
  <si>
    <t>ISS</t>
  </si>
  <si>
    <t>CPRB</t>
  </si>
  <si>
    <t>COFINS</t>
  </si>
  <si>
    <t>TOTAL</t>
  </si>
  <si>
    <t>Atenção: o ISS varia de 2,00 a 5,00 % dependendo do município. Nesta composição consta o ISS do Município de Divisa Alegre/MG, 5%.</t>
  </si>
  <si>
    <t>(*) SEM DESONERAÇÃO</t>
  </si>
  <si>
    <t>Tributos - MG sem desoneração</t>
  </si>
  <si>
    <t>___________________________________________________________</t>
  </si>
  <si>
    <t>MARCOS VINÍCIUS COSTA FRÓIS</t>
  </si>
  <si>
    <t>Carimbo e assinatura : ENGENHEIRO CIVIL - CREA-MG: 250000/D</t>
  </si>
  <si>
    <t>COMPOSIÇÃO DO BDI  SEM DESONERAÇÃO (OBRA DE EDIFICAÇÃO) CONFORME ACÓRDÃO Nº 2622/13 E LEI Nº 13.161 DE 31/08/15</t>
  </si>
  <si>
    <t>PREFEITURA MUNICIPAL DE DIVISA ALEGRE 
RUA  ALFREDO LUIZ BAHIA, Nº 04, CENTRO, DIVISA ALEGRE/MG
CEP: 39.995-000   Telefones: (33) 37558135/8187                                                                                 
CNPJ Nº 01.613.073/0001-11</t>
  </si>
  <si>
    <t>LOCAL: PRAÇA DA LIBERDADE, N° 247, DIVISA ALEGRE - MG</t>
  </si>
  <si>
    <t>DATA: 24 DE MARÇO DE 2023.</t>
  </si>
  <si>
    <t xml:space="preserve">OBJETO: MANUTENÇÃO DAS INSTALAÇÕES FÍSICAS DA UBS CENTRO DE DIVISA  ALEGRE / MG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</si>
</sst>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;@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5" fillId="3" borderId="3" xfId="0" applyNumberFormat="1" applyFont="1" applyFill="1" applyBorder="1"/>
    <xf numFmtId="0" fontId="3" fillId="3" borderId="3" xfId="0" applyFont="1" applyFill="1" applyBorder="1"/>
    <xf numFmtId="10" fontId="5" fillId="3" borderId="5" xfId="0" applyNumberFormat="1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0" borderId="6" xfId="0" applyFont="1" applyBorder="1"/>
    <xf numFmtId="4" fontId="2" fillId="3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justify" vertical="center" wrapText="1"/>
    </xf>
    <xf numFmtId="0" fontId="5" fillId="0" borderId="6" xfId="0" applyFont="1" applyBorder="1" applyAlignment="1">
      <alignment horizontal="left" vertical="top"/>
    </xf>
    <xf numFmtId="0" fontId="5" fillId="0" borderId="0" xfId="0" applyFont="1"/>
    <xf numFmtId="0" fontId="7" fillId="0" borderId="6" xfId="0" applyFont="1" applyBorder="1"/>
    <xf numFmtId="0" fontId="3" fillId="0" borderId="13" xfId="0" applyFont="1" applyBorder="1"/>
    <xf numFmtId="0" fontId="3" fillId="0" borderId="6" xfId="0" applyFont="1" applyBorder="1"/>
    <xf numFmtId="0" fontId="3" fillId="0" borderId="18" xfId="0" applyFont="1" applyBorder="1"/>
    <xf numFmtId="10" fontId="0" fillId="0" borderId="0" xfId="0" applyNumberFormat="1"/>
    <xf numFmtId="10" fontId="2" fillId="5" borderId="5" xfId="0" applyNumberFormat="1" applyFont="1" applyFill="1" applyBorder="1" applyAlignment="1">
      <alignment vertical="center"/>
    </xf>
    <xf numFmtId="10" fontId="2" fillId="5" borderId="22" xfId="0" applyNumberFormat="1" applyFont="1" applyFill="1" applyBorder="1" applyAlignment="1">
      <alignment vertical="center"/>
    </xf>
    <xf numFmtId="10" fontId="5" fillId="5" borderId="1" xfId="0" applyNumberFormat="1" applyFont="1" applyFill="1" applyBorder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10" fontId="2" fillId="0" borderId="0" xfId="0" applyNumberFormat="1" applyFont="1" applyAlignment="1">
      <alignment vertical="center"/>
    </xf>
    <xf numFmtId="10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5" fillId="4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398621</xdr:colOff>
      <xdr:row>0</xdr:row>
      <xdr:rowOff>111442</xdr:rowOff>
    </xdr:from>
    <xdr:to>
      <xdr:col>0</xdr:col>
      <xdr:colOff>1407795</xdr:colOff>
      <xdr:row>0</xdr:row>
      <xdr:rowOff>1065329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581A0117-9122-4CB3-8AB2-C6A88DF1F3E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621" y="111442"/>
          <a:ext cx="1009174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Normal="100" zoomScaleSheetLayoutView="100" workbookViewId="0">
      <selection activeCell="A5" sqref="A5:P5"/>
    </sheetView>
  </sheetViews>
  <sheetFormatPr defaultRowHeight="13.2" x14ac:dyDescent="0.25"/>
  <cols>
    <col min="1" max="1" width="30.6640625" customWidth="1"/>
    <col min="2" max="2" width="10.6640625" customWidth="1"/>
    <col min="4" max="4" width="5.6640625" customWidth="1"/>
    <col min="5" max="5" width="10.6640625" customWidth="1"/>
    <col min="7" max="7" width="5.6640625" customWidth="1"/>
    <col min="8" max="8" width="12.6640625" customWidth="1"/>
    <col min="10" max="10" width="18.6640625" customWidth="1"/>
    <col min="11" max="11" width="11.44140625" customWidth="1"/>
  </cols>
  <sheetData>
    <row r="1" spans="1:16" s="35" customFormat="1" ht="91.2" customHeight="1" x14ac:dyDescent="0.25">
      <c r="A1" s="57" t="s">
        <v>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9"/>
    </row>
    <row r="2" spans="1:16" x14ac:dyDescent="0.25">
      <c r="A2" s="25" t="s">
        <v>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8"/>
    </row>
    <row r="3" spans="1:16" x14ac:dyDescent="0.25">
      <c r="A3" s="65" t="s">
        <v>32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7"/>
    </row>
    <row r="4" spans="1:16" x14ac:dyDescent="0.25">
      <c r="A4" s="19" t="s">
        <v>33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28"/>
    </row>
    <row r="5" spans="1:16" ht="15.6" x14ac:dyDescent="0.25">
      <c r="A5" s="68" t="s">
        <v>30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70"/>
    </row>
    <row r="6" spans="1:16" x14ac:dyDescent="0.25">
      <c r="A6" s="19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28"/>
    </row>
    <row r="7" spans="1:16" x14ac:dyDescent="0.25">
      <c r="A7" s="60" t="s">
        <v>14</v>
      </c>
      <c r="B7" s="61"/>
      <c r="C7" s="36"/>
      <c r="D7" s="61" t="s">
        <v>14</v>
      </c>
      <c r="E7" s="61"/>
      <c r="F7" s="61"/>
      <c r="G7" s="61"/>
      <c r="H7" s="61"/>
      <c r="I7" s="61"/>
      <c r="J7" s="61"/>
      <c r="K7" s="61"/>
      <c r="L7" s="36"/>
      <c r="M7" s="36"/>
      <c r="N7" s="36"/>
      <c r="O7" s="36"/>
      <c r="P7" s="28"/>
    </row>
    <row r="8" spans="1:16" x14ac:dyDescent="0.25">
      <c r="A8" s="29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28"/>
    </row>
    <row r="9" spans="1:16" x14ac:dyDescent="0.25">
      <c r="A9" s="20" t="s">
        <v>0</v>
      </c>
      <c r="B9" s="6" t="s">
        <v>2</v>
      </c>
      <c r="C9" s="36"/>
      <c r="D9" s="62"/>
      <c r="E9" s="62"/>
      <c r="F9" s="36"/>
      <c r="G9" s="50" t="s">
        <v>25</v>
      </c>
      <c r="H9" s="51"/>
      <c r="I9" s="36"/>
      <c r="J9" s="52" t="s">
        <v>26</v>
      </c>
      <c r="K9" s="52"/>
      <c r="L9" s="36"/>
      <c r="M9" s="36"/>
      <c r="N9" s="36"/>
      <c r="O9" s="36"/>
      <c r="P9" s="28"/>
    </row>
    <row r="10" spans="1:16" x14ac:dyDescent="0.25">
      <c r="A10" s="21" t="s">
        <v>1</v>
      </c>
      <c r="B10" s="2" t="s">
        <v>6</v>
      </c>
      <c r="C10" s="36"/>
      <c r="D10" s="37"/>
      <c r="E10" s="38"/>
      <c r="F10" s="36"/>
      <c r="G10" s="7" t="s">
        <v>6</v>
      </c>
      <c r="H10" s="8">
        <v>5.5E-2</v>
      </c>
      <c r="I10" s="36"/>
      <c r="J10" s="16" t="s">
        <v>22</v>
      </c>
      <c r="K10" s="15">
        <v>0.03</v>
      </c>
      <c r="L10" s="36"/>
      <c r="M10" s="36"/>
      <c r="N10" s="36"/>
      <c r="O10" s="36"/>
      <c r="P10" s="28"/>
    </row>
    <row r="11" spans="1:16" x14ac:dyDescent="0.25">
      <c r="A11" s="22" t="s">
        <v>3</v>
      </c>
      <c r="B11" s="1" t="s">
        <v>7</v>
      </c>
      <c r="C11" s="36"/>
      <c r="D11" s="37"/>
      <c r="E11" s="38"/>
      <c r="F11" s="36"/>
      <c r="G11" s="11" t="s">
        <v>7</v>
      </c>
      <c r="H11" s="12">
        <v>0.01</v>
      </c>
      <c r="I11" s="36"/>
      <c r="J11" s="16" t="s">
        <v>19</v>
      </c>
      <c r="K11" s="15">
        <v>6.4999999999999997E-3</v>
      </c>
      <c r="L11" s="36"/>
      <c r="M11" s="36"/>
      <c r="N11" s="36"/>
      <c r="O11" s="36"/>
      <c r="P11" s="28"/>
    </row>
    <row r="12" spans="1:16" x14ac:dyDescent="0.25">
      <c r="A12" s="21" t="s">
        <v>4</v>
      </c>
      <c r="B12" s="2" t="s">
        <v>8</v>
      </c>
      <c r="C12" s="36"/>
      <c r="D12" s="37"/>
      <c r="E12" s="38"/>
      <c r="F12" s="36"/>
      <c r="G12" s="7" t="s">
        <v>8</v>
      </c>
      <c r="H12" s="5">
        <v>1.2699999999999999E-2</v>
      </c>
      <c r="I12" s="36"/>
      <c r="J12" s="16" t="s">
        <v>20</v>
      </c>
      <c r="K12" s="15">
        <v>2.5000000000000001E-2</v>
      </c>
      <c r="L12" s="36"/>
      <c r="M12" s="36"/>
      <c r="N12" s="36"/>
      <c r="O12" s="36"/>
      <c r="P12" s="28"/>
    </row>
    <row r="13" spans="1:16" x14ac:dyDescent="0.25">
      <c r="A13" s="22" t="s">
        <v>5</v>
      </c>
      <c r="B13" s="1" t="s">
        <v>9</v>
      </c>
      <c r="C13" s="36"/>
      <c r="D13" s="39"/>
      <c r="E13" s="40"/>
      <c r="F13" s="36"/>
      <c r="G13" s="13" t="s">
        <v>9</v>
      </c>
      <c r="H13" s="14">
        <v>9.5999999999999992E-3</v>
      </c>
      <c r="I13" s="36"/>
      <c r="J13" s="16" t="s">
        <v>21</v>
      </c>
      <c r="K13" s="15">
        <v>0</v>
      </c>
      <c r="L13" s="36"/>
      <c r="M13" s="36"/>
      <c r="N13" s="36"/>
      <c r="O13" s="36"/>
      <c r="P13" s="28"/>
    </row>
    <row r="14" spans="1:16" x14ac:dyDescent="0.25">
      <c r="A14" s="23" t="s">
        <v>16</v>
      </c>
      <c r="B14" s="4" t="s">
        <v>10</v>
      </c>
      <c r="C14" s="41"/>
      <c r="D14" s="39"/>
      <c r="E14" s="40"/>
      <c r="F14" s="41"/>
      <c r="G14" s="9" t="s">
        <v>10</v>
      </c>
      <c r="H14" s="10">
        <v>7.4999999999999997E-2</v>
      </c>
      <c r="I14" s="41"/>
      <c r="J14" s="18" t="s">
        <v>23</v>
      </c>
      <c r="K14" s="17">
        <f>SUM(K10:K13)</f>
        <v>6.1499999999999999E-2</v>
      </c>
      <c r="L14" s="41"/>
      <c r="M14" s="41"/>
      <c r="N14" s="36"/>
      <c r="O14" s="36"/>
      <c r="P14" s="28"/>
    </row>
    <row r="15" spans="1:16" ht="20.399999999999999" x14ac:dyDescent="0.25">
      <c r="A15" s="24" t="s">
        <v>17</v>
      </c>
      <c r="B15" s="3" t="s">
        <v>11</v>
      </c>
      <c r="C15" s="41"/>
      <c r="D15" s="37"/>
      <c r="E15" s="38"/>
      <c r="F15" s="41"/>
      <c r="G15" s="11" t="s">
        <v>11</v>
      </c>
      <c r="H15" s="12">
        <f>K14</f>
        <v>6.1499999999999999E-2</v>
      </c>
      <c r="I15" s="41"/>
      <c r="J15" s="71" t="s">
        <v>24</v>
      </c>
      <c r="K15" s="71"/>
      <c r="L15" s="71"/>
      <c r="M15" s="71"/>
      <c r="N15" s="36"/>
      <c r="O15" s="36"/>
      <c r="P15" s="28"/>
    </row>
    <row r="16" spans="1:16" x14ac:dyDescent="0.25">
      <c r="A16" s="53" t="s">
        <v>12</v>
      </c>
      <c r="B16" s="54"/>
      <c r="C16" s="36"/>
      <c r="D16" s="62"/>
      <c r="E16" s="42"/>
      <c r="F16" s="36"/>
      <c r="G16" s="72" t="s">
        <v>15</v>
      </c>
      <c r="H16" s="32"/>
      <c r="I16" s="36"/>
      <c r="J16" s="71"/>
      <c r="K16" s="71"/>
      <c r="L16" s="71"/>
      <c r="M16" s="71"/>
      <c r="N16" s="36"/>
      <c r="O16" s="36"/>
      <c r="P16" s="28"/>
    </row>
    <row r="17" spans="1:17" x14ac:dyDescent="0.25">
      <c r="A17" s="75" t="s">
        <v>13</v>
      </c>
      <c r="B17" s="76"/>
      <c r="C17" s="36"/>
      <c r="D17" s="62"/>
      <c r="E17" s="43"/>
      <c r="F17" s="36"/>
      <c r="G17" s="73"/>
      <c r="H17" s="34">
        <v>0.24640000000000001</v>
      </c>
      <c r="I17" s="36"/>
      <c r="J17" s="71"/>
      <c r="K17" s="71"/>
      <c r="L17" s="71"/>
      <c r="M17" s="71"/>
      <c r="N17" s="36"/>
      <c r="O17" s="36"/>
      <c r="P17" s="28"/>
    </row>
    <row r="18" spans="1:17" x14ac:dyDescent="0.25">
      <c r="A18" s="63" t="s">
        <v>18</v>
      </c>
      <c r="B18" s="64"/>
      <c r="C18" s="36"/>
      <c r="D18" s="62"/>
      <c r="E18" s="36"/>
      <c r="F18" s="36"/>
      <c r="G18" s="74"/>
      <c r="H18" s="33"/>
      <c r="I18" s="36"/>
      <c r="J18" s="71"/>
      <c r="K18" s="71"/>
      <c r="L18" s="71"/>
      <c r="M18" s="71"/>
      <c r="N18" s="36"/>
      <c r="O18" s="36"/>
      <c r="P18" s="28"/>
    </row>
    <row r="19" spans="1:17" x14ac:dyDescent="0.25">
      <c r="A19" s="29"/>
      <c r="B19" s="36"/>
      <c r="C19" s="36"/>
      <c r="D19" s="36"/>
      <c r="E19" s="36"/>
      <c r="F19" s="36"/>
      <c r="G19" s="36"/>
      <c r="H19" s="36"/>
      <c r="I19" s="36"/>
      <c r="J19" s="71"/>
      <c r="K19" s="71"/>
      <c r="L19" s="71"/>
      <c r="M19" s="71"/>
      <c r="N19" s="36"/>
      <c r="O19" s="36"/>
      <c r="P19" s="28"/>
      <c r="Q19" s="31"/>
    </row>
    <row r="20" spans="1:17" x14ac:dyDescent="0.25">
      <c r="A20" s="2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28"/>
    </row>
    <row r="21" spans="1:17" x14ac:dyDescent="0.25">
      <c r="A21" s="29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28"/>
    </row>
    <row r="22" spans="1:17" x14ac:dyDescent="0.25">
      <c r="A22" s="27"/>
      <c r="B22" s="44"/>
      <c r="C22" s="44"/>
      <c r="D22" s="44"/>
      <c r="E22" s="44"/>
      <c r="F22" s="44"/>
      <c r="G22" s="44"/>
      <c r="H22" s="44"/>
      <c r="I22" s="36"/>
      <c r="J22" s="36"/>
      <c r="K22" s="36"/>
      <c r="L22" s="36"/>
      <c r="M22" s="36"/>
      <c r="N22" s="36"/>
      <c r="O22" s="36"/>
      <c r="P22" s="28"/>
    </row>
    <row r="23" spans="1:17" x14ac:dyDescent="0.25">
      <c r="A23" s="48" t="s">
        <v>27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8"/>
    </row>
    <row r="24" spans="1:17" ht="13.2" customHeight="1" x14ac:dyDescent="0.25">
      <c r="A24" s="55" t="s">
        <v>28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28"/>
    </row>
    <row r="25" spans="1:17" x14ac:dyDescent="0.25">
      <c r="A25" s="48" t="s">
        <v>29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28"/>
    </row>
    <row r="26" spans="1:17" x14ac:dyDescent="0.25">
      <c r="A26" s="27"/>
      <c r="B26" s="44"/>
      <c r="C26" s="44"/>
      <c r="D26" s="44"/>
      <c r="E26" s="44"/>
      <c r="F26" s="44"/>
      <c r="G26" s="44"/>
      <c r="H26" s="44"/>
      <c r="I26" s="36"/>
      <c r="J26" s="36"/>
      <c r="K26" s="36"/>
      <c r="L26" s="36"/>
      <c r="M26" s="36"/>
      <c r="N26" s="36"/>
      <c r="O26" s="36"/>
      <c r="P26" s="28"/>
    </row>
    <row r="27" spans="1:17" x14ac:dyDescent="0.25">
      <c r="A27" s="45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28"/>
    </row>
    <row r="28" spans="1:17" ht="13.8" thickBot="1" x14ac:dyDescent="0.3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30"/>
    </row>
    <row r="31" spans="1:17" x14ac:dyDescent="0.25">
      <c r="A31" s="26"/>
    </row>
  </sheetData>
  <mergeCells count="21">
    <mergeCell ref="A1:P1"/>
    <mergeCell ref="A7:B7"/>
    <mergeCell ref="D7:K7"/>
    <mergeCell ref="D9:E9"/>
    <mergeCell ref="A23:O23"/>
    <mergeCell ref="A18:B18"/>
    <mergeCell ref="B22:H22"/>
    <mergeCell ref="A3:P3"/>
    <mergeCell ref="A5:P5"/>
    <mergeCell ref="J15:M19"/>
    <mergeCell ref="D16:D18"/>
    <mergeCell ref="G16:G18"/>
    <mergeCell ref="A17:B17"/>
    <mergeCell ref="B26:H26"/>
    <mergeCell ref="A27:O27"/>
    <mergeCell ref="A28:O28"/>
    <mergeCell ref="A25:O25"/>
    <mergeCell ref="G9:H9"/>
    <mergeCell ref="J9:K9"/>
    <mergeCell ref="A16:B16"/>
    <mergeCell ref="A24:O24"/>
  </mergeCells>
  <phoneticPr fontId="0" type="noConversion"/>
  <printOptions horizontalCentered="1" verticalCentered="1"/>
  <pageMargins left="1.1811023622047245" right="0.39370078740157483" top="0.39370078740157483" bottom="0.39370078740157483" header="0.51181102362204722" footer="0.51181102362204722"/>
  <pageSetup paperSize="9" scale="73" orientation="landscape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SMSAboim</dc:creator>
  <cp:lastModifiedBy>Marcos Fróis</cp:lastModifiedBy>
  <cp:lastPrinted>2023-01-25T01:33:30Z</cp:lastPrinted>
  <dcterms:created xsi:type="dcterms:W3CDTF">2007-06-11T11:54:16Z</dcterms:created>
  <dcterms:modified xsi:type="dcterms:W3CDTF">2023-05-09T14:04:39Z</dcterms:modified>
</cp:coreProperties>
</file>